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7" i="1"/>
  <c r="M17"/>
  <c r="K17"/>
  <c r="J17"/>
  <c r="H17"/>
  <c r="G17"/>
  <c r="E17"/>
  <c r="D17"/>
  <c r="C17"/>
  <c r="C21" s="1"/>
  <c r="F15"/>
  <c r="I15" s="1"/>
  <c r="L15" s="1"/>
  <c r="O15" s="1"/>
  <c r="F13"/>
  <c r="I13" s="1"/>
  <c r="I17" l="1"/>
  <c r="I21" s="1"/>
  <c r="L13"/>
  <c r="F17"/>
  <c r="F21" s="1"/>
  <c r="L17" l="1"/>
  <c r="L21" s="1"/>
  <c r="O13"/>
  <c r="O17" s="1"/>
  <c r="O21" s="1"/>
</calcChain>
</file>

<file path=xl/sharedStrings.xml><?xml version="1.0" encoding="utf-8"?>
<sst xmlns="http://schemas.openxmlformats.org/spreadsheetml/2006/main" count="32" uniqueCount="32">
  <si>
    <t xml:space="preserve">Наименование </t>
  </si>
  <si>
    <t>объем привлечения в 2020 году</t>
  </si>
  <si>
    <t>объем погашения в 2020 году</t>
  </si>
  <si>
    <t>План на 01.01.2021</t>
  </si>
  <si>
    <t>№</t>
  </si>
  <si>
    <t>п/п</t>
  </si>
  <si>
    <t xml:space="preserve">Кредиты </t>
  </si>
  <si>
    <t>кредитных организаций</t>
  </si>
  <si>
    <t>Бюджетные кредиты</t>
  </si>
  <si>
    <t>Всего заимствований</t>
  </si>
  <si>
    <t>Муниципальные гарантии</t>
  </si>
  <si>
    <t>ВЕРХНИЙ ПРЕДЕЛ МУНИЦИПАЛЬНОГО ДОЛГА</t>
  </si>
  <si>
    <t>Сведения о соблюдении ограничений по объему муниципального долга</t>
  </si>
  <si>
    <t>ограничения по муниципальному долгу (не более)</t>
  </si>
  <si>
    <t>проект бюджета</t>
  </si>
  <si>
    <t>2020 г.</t>
  </si>
  <si>
    <t>отношение объема расходов на обслуживание муниципального долга к расходам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</si>
  <si>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объем привлечения в 2021 году</t>
  </si>
  <si>
    <t>объем погашения в 2021 году</t>
  </si>
  <si>
    <t>План на 01.01.2022</t>
  </si>
  <si>
    <t>2021 г.</t>
  </si>
  <si>
    <t>2022 г.</t>
  </si>
  <si>
    <t>объем привлечения в 2022 году</t>
  </si>
  <si>
    <t>объем погашения в 2022 году</t>
  </si>
  <si>
    <t>План на 01.01.2023</t>
  </si>
  <si>
    <t>Факт по отчету на 01.01.2020</t>
  </si>
  <si>
    <t>объем привлечения в 2023 году</t>
  </si>
  <si>
    <t>объем погашения в 2023 году</t>
  </si>
  <si>
    <t>План на 01.01.2024</t>
  </si>
  <si>
    <t>2023 г.</t>
  </si>
  <si>
    <t>Сведения об объеме муниципального долга , верхнем пределе муниципального долга  и предельном объеме муниципального долга Михайловского района на 2021-2023 годы</t>
  </si>
  <si>
    <t>отношение предельного объема муниципального долга к общему объему доходов районного бюджета (без учета безвозмездных поступлений) (ст. 107 БК)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</si>
</sst>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6" fillId="0" borderId="7" xfId="0" applyNumberFormat="1" applyFont="1" applyBorder="1" applyAlignment="1"/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NumberFormat="1" applyFont="1" applyBorder="1" applyAlignment="1"/>
    <xf numFmtId="0" fontId="6" fillId="0" borderId="7" xfId="0" applyFont="1" applyBorder="1"/>
    <xf numFmtId="0" fontId="5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164" fontId="6" fillId="0" borderId="7" xfId="0" applyNumberFormat="1" applyFont="1" applyFill="1" applyBorder="1"/>
    <xf numFmtId="164" fontId="5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/>
    <xf numFmtId="164" fontId="7" fillId="0" borderId="7" xfId="0" applyNumberFormat="1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wrapText="1"/>
    </xf>
    <xf numFmtId="0" fontId="0" fillId="0" borderId="0" xfId="0" applyFill="1"/>
    <xf numFmtId="0" fontId="3" fillId="0" borderId="7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9" fontId="3" fillId="0" borderId="8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165" fontId="3" fillId="0" borderId="7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workbookViewId="0">
      <selection activeCell="F33" sqref="F33"/>
    </sheetView>
  </sheetViews>
  <sheetFormatPr defaultRowHeight="15"/>
  <cols>
    <col min="1" max="1" width="5.28515625" customWidth="1"/>
    <col min="2" max="2" width="28" customWidth="1"/>
    <col min="3" max="3" width="11.7109375" customWidth="1"/>
    <col min="4" max="4" width="13" customWidth="1"/>
    <col min="5" max="5" width="12.28515625" customWidth="1"/>
    <col min="6" max="7" width="12" customWidth="1"/>
    <col min="8" max="8" width="12.28515625" customWidth="1"/>
    <col min="9" max="9" width="12.42578125" customWidth="1"/>
    <col min="10" max="10" width="11.7109375" customWidth="1"/>
    <col min="11" max="11" width="12.28515625" customWidth="1"/>
    <col min="12" max="12" width="11.7109375" customWidth="1"/>
    <col min="13" max="13" width="11.42578125" customWidth="1"/>
    <col min="14" max="14" width="11.28515625" customWidth="1"/>
    <col min="15" max="15" width="12.28515625" customWidth="1"/>
  </cols>
  <sheetData>
    <row r="2" spans="1:15" ht="33.7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75">
      <c r="B3" s="1"/>
      <c r="C3" s="2"/>
      <c r="D3" s="2"/>
      <c r="E3" s="2"/>
      <c r="F3" s="2"/>
      <c r="G3" s="2"/>
      <c r="H3" s="2"/>
      <c r="I3" s="2"/>
      <c r="N3" s="3"/>
    </row>
    <row r="4" spans="1:15" ht="15.75">
      <c r="B4" s="4"/>
      <c r="C4" s="5"/>
      <c r="D4" s="6"/>
      <c r="E4" s="6"/>
      <c r="F4" s="6"/>
      <c r="G4" s="6"/>
      <c r="H4" s="6"/>
      <c r="I4" s="7"/>
    </row>
    <row r="5" spans="1:15" ht="6.75" customHeight="1">
      <c r="A5" s="8"/>
      <c r="B5" s="47" t="s">
        <v>0</v>
      </c>
      <c r="C5" s="35" t="s">
        <v>25</v>
      </c>
      <c r="D5" s="32" t="s">
        <v>1</v>
      </c>
      <c r="E5" s="32" t="s">
        <v>2</v>
      </c>
      <c r="F5" s="35" t="s">
        <v>3</v>
      </c>
      <c r="G5" s="32" t="s">
        <v>17</v>
      </c>
      <c r="H5" s="32" t="s">
        <v>18</v>
      </c>
      <c r="I5" s="35" t="s">
        <v>19</v>
      </c>
      <c r="J5" s="32" t="s">
        <v>22</v>
      </c>
      <c r="K5" s="32" t="s">
        <v>23</v>
      </c>
      <c r="L5" s="35" t="s">
        <v>24</v>
      </c>
      <c r="M5" s="32" t="s">
        <v>26</v>
      </c>
      <c r="N5" s="32" t="s">
        <v>27</v>
      </c>
      <c r="O5" s="35" t="s">
        <v>28</v>
      </c>
    </row>
    <row r="6" spans="1:15" ht="15.75">
      <c r="A6" s="9"/>
      <c r="B6" s="48"/>
      <c r="C6" s="36"/>
      <c r="D6" s="33"/>
      <c r="E6" s="33"/>
      <c r="F6" s="36"/>
      <c r="G6" s="33"/>
      <c r="H6" s="33"/>
      <c r="I6" s="36"/>
      <c r="J6" s="33"/>
      <c r="K6" s="33"/>
      <c r="L6" s="36"/>
      <c r="M6" s="33"/>
      <c r="N6" s="33"/>
      <c r="O6" s="36"/>
    </row>
    <row r="7" spans="1:15" ht="17.25" customHeight="1">
      <c r="A7" s="9" t="s">
        <v>4</v>
      </c>
      <c r="B7" s="48"/>
      <c r="C7" s="36"/>
      <c r="D7" s="33"/>
      <c r="E7" s="33"/>
      <c r="F7" s="36"/>
      <c r="G7" s="33"/>
      <c r="H7" s="33"/>
      <c r="I7" s="36"/>
      <c r="J7" s="33"/>
      <c r="K7" s="33"/>
      <c r="L7" s="36"/>
      <c r="M7" s="33"/>
      <c r="N7" s="33"/>
      <c r="O7" s="36"/>
    </row>
    <row r="8" spans="1:15" ht="14.25" customHeight="1">
      <c r="A8" s="9" t="s">
        <v>5</v>
      </c>
      <c r="B8" s="48"/>
      <c r="C8" s="36"/>
      <c r="D8" s="33"/>
      <c r="E8" s="33"/>
      <c r="F8" s="36"/>
      <c r="G8" s="33"/>
      <c r="H8" s="33"/>
      <c r="I8" s="36"/>
      <c r="J8" s="33"/>
      <c r="K8" s="33"/>
      <c r="L8" s="36"/>
      <c r="M8" s="33"/>
      <c r="N8" s="33"/>
      <c r="O8" s="36"/>
    </row>
    <row r="9" spans="1:15" ht="16.5" customHeight="1">
      <c r="A9" s="9"/>
      <c r="B9" s="48"/>
      <c r="C9" s="36"/>
      <c r="D9" s="33"/>
      <c r="E9" s="33"/>
      <c r="F9" s="36"/>
      <c r="G9" s="33"/>
      <c r="H9" s="33"/>
      <c r="I9" s="36"/>
      <c r="J9" s="33"/>
      <c r="K9" s="33"/>
      <c r="L9" s="36"/>
      <c r="M9" s="33"/>
      <c r="N9" s="33"/>
      <c r="O9" s="36"/>
    </row>
    <row r="10" spans="1:15" ht="6.75" customHeight="1">
      <c r="A10" s="10"/>
      <c r="B10" s="49"/>
      <c r="C10" s="37"/>
      <c r="D10" s="34"/>
      <c r="E10" s="34"/>
      <c r="F10" s="37"/>
      <c r="G10" s="34"/>
      <c r="H10" s="34"/>
      <c r="I10" s="37"/>
      <c r="J10" s="34"/>
      <c r="K10" s="34"/>
      <c r="L10" s="37"/>
      <c r="M10" s="34"/>
      <c r="N10" s="34"/>
      <c r="O10" s="37"/>
    </row>
    <row r="11" spans="1:15" ht="15.75" customHeigh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3">
        <v>7</v>
      </c>
      <c r="H11" s="12">
        <v>8</v>
      </c>
      <c r="I11" s="12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</row>
    <row r="12" spans="1:15" ht="15.75">
      <c r="A12" s="15">
        <v>1</v>
      </c>
      <c r="B12" s="16" t="s">
        <v>6</v>
      </c>
      <c r="C12" s="17"/>
      <c r="D12" s="18"/>
      <c r="E12" s="18"/>
      <c r="F12" s="17"/>
      <c r="G12" s="18"/>
      <c r="H12" s="18"/>
      <c r="I12" s="17"/>
      <c r="J12" s="19"/>
      <c r="K12" s="19"/>
      <c r="L12" s="19"/>
      <c r="M12" s="19"/>
      <c r="N12" s="19"/>
      <c r="O12" s="19"/>
    </row>
    <row r="13" spans="1:15" s="20" customFormat="1" ht="15.75">
      <c r="A13" s="15"/>
      <c r="B13" s="22" t="s">
        <v>7</v>
      </c>
      <c r="C13" s="23">
        <v>15000</v>
      </c>
      <c r="D13" s="24">
        <v>0</v>
      </c>
      <c r="E13" s="24">
        <v>5000</v>
      </c>
      <c r="F13" s="23">
        <f>C13+D13-E13</f>
        <v>10000</v>
      </c>
      <c r="G13" s="24">
        <v>0</v>
      </c>
      <c r="H13" s="24">
        <v>5000</v>
      </c>
      <c r="I13" s="23">
        <f>F13+G13-H13</f>
        <v>5000</v>
      </c>
      <c r="J13" s="24">
        <v>0</v>
      </c>
      <c r="K13" s="24">
        <v>5000</v>
      </c>
      <c r="L13" s="28">
        <f>I13+J13-K13</f>
        <v>0</v>
      </c>
      <c r="M13" s="24">
        <v>0</v>
      </c>
      <c r="N13" s="24">
        <v>0</v>
      </c>
      <c r="O13" s="28">
        <f>L13+M13-N13</f>
        <v>0</v>
      </c>
    </row>
    <row r="14" spans="1:15" s="20" customFormat="1" ht="15.75">
      <c r="A14" s="15"/>
      <c r="B14" s="22"/>
      <c r="C14" s="23"/>
      <c r="D14" s="24"/>
      <c r="E14" s="24"/>
      <c r="F14" s="23"/>
      <c r="G14" s="24"/>
      <c r="H14" s="24"/>
      <c r="I14" s="23"/>
      <c r="J14" s="24"/>
      <c r="K14" s="24"/>
      <c r="L14" s="28"/>
      <c r="M14" s="24"/>
      <c r="N14" s="24"/>
      <c r="O14" s="28"/>
    </row>
    <row r="15" spans="1:15" s="20" customFormat="1" ht="15.75">
      <c r="A15" s="15">
        <v>2</v>
      </c>
      <c r="B15" s="22" t="s">
        <v>8</v>
      </c>
      <c r="C15" s="23">
        <v>2817</v>
      </c>
      <c r="D15" s="24">
        <v>0</v>
      </c>
      <c r="E15" s="24">
        <v>939</v>
      </c>
      <c r="F15" s="23">
        <f t="shared" ref="F15" si="0">C15+D15-E15</f>
        <v>1878</v>
      </c>
      <c r="G15" s="24">
        <v>0</v>
      </c>
      <c r="H15" s="24">
        <v>939</v>
      </c>
      <c r="I15" s="23">
        <f t="shared" ref="I15" si="1">F15+G15-H15</f>
        <v>939</v>
      </c>
      <c r="J15" s="24">
        <v>0</v>
      </c>
      <c r="K15" s="24">
        <v>939</v>
      </c>
      <c r="L15" s="28">
        <f t="shared" ref="L15" si="2">I15+J15-K15</f>
        <v>0</v>
      </c>
      <c r="M15" s="24">
        <v>0</v>
      </c>
      <c r="N15" s="24">
        <v>0</v>
      </c>
      <c r="O15" s="28">
        <f t="shared" ref="O15" si="3">L15+M15-N15</f>
        <v>0</v>
      </c>
    </row>
    <row r="16" spans="1:15" s="20" customFormat="1" ht="15.75">
      <c r="A16" s="15"/>
      <c r="B16" s="25"/>
      <c r="C16" s="23"/>
      <c r="D16" s="24"/>
      <c r="E16" s="24"/>
      <c r="F16" s="23"/>
      <c r="G16" s="24"/>
      <c r="H16" s="24"/>
      <c r="I16" s="23"/>
      <c r="J16" s="24"/>
      <c r="K16" s="24"/>
      <c r="L16" s="24"/>
      <c r="M16" s="24"/>
      <c r="N16" s="24"/>
      <c r="O16" s="24"/>
    </row>
    <row r="17" spans="1:15" s="20" customFormat="1" ht="15.75">
      <c r="A17" s="15">
        <v>3</v>
      </c>
      <c r="B17" s="26" t="s">
        <v>9</v>
      </c>
      <c r="C17" s="23">
        <f>C13+C15</f>
        <v>17817</v>
      </c>
      <c r="D17" s="23">
        <f t="shared" ref="D17:O17" si="4">D13+D15</f>
        <v>0</v>
      </c>
      <c r="E17" s="23">
        <f t="shared" si="4"/>
        <v>5939</v>
      </c>
      <c r="F17" s="23">
        <f t="shared" si="4"/>
        <v>11878</v>
      </c>
      <c r="G17" s="23">
        <f t="shared" si="4"/>
        <v>0</v>
      </c>
      <c r="H17" s="23">
        <f t="shared" si="4"/>
        <v>5939</v>
      </c>
      <c r="I17" s="23">
        <f t="shared" si="4"/>
        <v>5939</v>
      </c>
      <c r="J17" s="23">
        <f t="shared" si="4"/>
        <v>0</v>
      </c>
      <c r="K17" s="23">
        <f t="shared" si="4"/>
        <v>5939</v>
      </c>
      <c r="L17" s="23">
        <f t="shared" si="4"/>
        <v>0</v>
      </c>
      <c r="M17" s="23">
        <f t="shared" si="4"/>
        <v>0</v>
      </c>
      <c r="N17" s="23">
        <f t="shared" si="4"/>
        <v>0</v>
      </c>
      <c r="O17" s="23">
        <f t="shared" si="4"/>
        <v>0</v>
      </c>
    </row>
    <row r="18" spans="1:15" s="20" customFormat="1" ht="15.75">
      <c r="A18" s="15"/>
      <c r="B18" s="26"/>
      <c r="C18" s="23"/>
      <c r="D18" s="23"/>
      <c r="E18" s="23"/>
      <c r="F18" s="23"/>
      <c r="G18" s="23"/>
      <c r="H18" s="23"/>
      <c r="I18" s="23"/>
      <c r="J18" s="24"/>
      <c r="K18" s="24"/>
      <c r="L18" s="24"/>
      <c r="M18" s="24"/>
      <c r="N18" s="24"/>
      <c r="O18" s="24"/>
    </row>
    <row r="19" spans="1:15" s="20" customFormat="1" ht="15.75">
      <c r="A19" s="15">
        <v>4</v>
      </c>
      <c r="B19" s="22" t="s">
        <v>10</v>
      </c>
      <c r="C19" s="23">
        <v>0</v>
      </c>
      <c r="D19" s="27">
        <v>0</v>
      </c>
      <c r="E19" s="27">
        <v>0</v>
      </c>
      <c r="F19" s="23">
        <v>3.0000000013387762E-2</v>
      </c>
      <c r="G19" s="27">
        <v>0</v>
      </c>
      <c r="H19" s="27">
        <v>0</v>
      </c>
      <c r="I19" s="23">
        <v>3.0000000013387762E-2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s="20" customFormat="1" ht="15.75">
      <c r="A20" s="15"/>
      <c r="B20" s="22"/>
      <c r="C20" s="23"/>
      <c r="D20" s="27"/>
      <c r="E20" s="27"/>
      <c r="F20" s="23"/>
      <c r="G20" s="27"/>
      <c r="H20" s="27"/>
      <c r="I20" s="23"/>
      <c r="J20" s="24"/>
      <c r="K20" s="24"/>
      <c r="L20" s="24"/>
      <c r="M20" s="24"/>
      <c r="N20" s="24"/>
      <c r="O20" s="24"/>
    </row>
    <row r="21" spans="1:15" s="20" customFormat="1" ht="51" customHeight="1">
      <c r="A21" s="15">
        <v>5</v>
      </c>
      <c r="B21" s="29" t="s">
        <v>11</v>
      </c>
      <c r="C21" s="23">
        <f>C17</f>
        <v>17817</v>
      </c>
      <c r="D21" s="23"/>
      <c r="E21" s="23"/>
      <c r="F21" s="23">
        <f t="shared" ref="F21" si="5">F17</f>
        <v>11878</v>
      </c>
      <c r="G21" s="23"/>
      <c r="H21" s="23"/>
      <c r="I21" s="23">
        <f t="shared" ref="I21" si="6">I17</f>
        <v>5939</v>
      </c>
      <c r="J21" s="23"/>
      <c r="K21" s="23"/>
      <c r="L21" s="23">
        <f t="shared" ref="L21" si="7">L17</f>
        <v>0</v>
      </c>
      <c r="M21" s="23"/>
      <c r="N21" s="23"/>
      <c r="O21" s="23">
        <f t="shared" ref="O21" si="8">O17</f>
        <v>0</v>
      </c>
    </row>
    <row r="22" spans="1:15" ht="21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5" ht="15.75" customHeight="1">
      <c r="A23" s="30"/>
      <c r="B23" s="46" t="s">
        <v>12</v>
      </c>
      <c r="C23" s="46"/>
      <c r="D23" s="46"/>
      <c r="E23" s="46"/>
      <c r="F23" s="46"/>
      <c r="G23" s="46"/>
      <c r="H23" s="46"/>
      <c r="I23" s="46"/>
      <c r="J23" s="46"/>
      <c r="K23" s="1"/>
      <c r="L23" s="1"/>
      <c r="M23" s="1"/>
      <c r="N23" s="1"/>
      <c r="O23" s="1"/>
    </row>
    <row r="25" spans="1:15" ht="48.75" customHeight="1">
      <c r="B25" s="40"/>
      <c r="C25" s="40"/>
      <c r="D25" s="40"/>
      <c r="E25" s="39" t="s">
        <v>13</v>
      </c>
      <c r="F25" s="39"/>
      <c r="G25" s="39" t="s">
        <v>15</v>
      </c>
      <c r="H25" s="39" t="s">
        <v>14</v>
      </c>
      <c r="I25" s="39"/>
      <c r="J25" s="39"/>
    </row>
    <row r="26" spans="1:15" ht="30.75" customHeight="1">
      <c r="B26" s="40"/>
      <c r="C26" s="40"/>
      <c r="D26" s="40"/>
      <c r="E26" s="39"/>
      <c r="F26" s="39"/>
      <c r="G26" s="39"/>
      <c r="H26" s="21" t="s">
        <v>20</v>
      </c>
      <c r="I26" s="21" t="s">
        <v>21</v>
      </c>
      <c r="J26" s="21" t="s">
        <v>29</v>
      </c>
    </row>
    <row r="27" spans="1:15" ht="44.25" customHeight="1">
      <c r="B27" s="41" t="s">
        <v>31</v>
      </c>
      <c r="C27" s="42"/>
      <c r="D27" s="43"/>
      <c r="E27" s="50">
        <v>0.5</v>
      </c>
      <c r="F27" s="51"/>
      <c r="G27" s="31">
        <v>17.600000000000001</v>
      </c>
      <c r="H27" s="52">
        <v>12.3</v>
      </c>
      <c r="I27" s="52">
        <v>9</v>
      </c>
      <c r="J27" s="52">
        <v>0</v>
      </c>
    </row>
    <row r="28" spans="1:15" ht="91.5" customHeight="1">
      <c r="B28" s="41" t="s">
        <v>16</v>
      </c>
      <c r="C28" s="42"/>
      <c r="D28" s="43"/>
      <c r="E28" s="44">
        <v>0.15</v>
      </c>
      <c r="F28" s="45"/>
      <c r="G28" s="31">
        <v>0.23</v>
      </c>
      <c r="H28" s="31">
        <v>0.2</v>
      </c>
      <c r="I28" s="31">
        <v>0.09</v>
      </c>
      <c r="J28" s="31">
        <v>0</v>
      </c>
    </row>
  </sheetData>
  <mergeCells count="24">
    <mergeCell ref="B27:D27"/>
    <mergeCell ref="E27:F27"/>
    <mergeCell ref="A2:O2"/>
    <mergeCell ref="E25:F26"/>
    <mergeCell ref="G25:G26"/>
    <mergeCell ref="B25:D26"/>
    <mergeCell ref="B28:D28"/>
    <mergeCell ref="E28:F28"/>
    <mergeCell ref="H25:J25"/>
    <mergeCell ref="K5:K10"/>
    <mergeCell ref="L5:L10"/>
    <mergeCell ref="M5:M10"/>
    <mergeCell ref="N5:N10"/>
    <mergeCell ref="O5:O10"/>
    <mergeCell ref="B23:J23"/>
    <mergeCell ref="B5:B10"/>
    <mergeCell ref="H5:H10"/>
    <mergeCell ref="I5:I10"/>
    <mergeCell ref="J5:J10"/>
    <mergeCell ref="C5:C10"/>
    <mergeCell ref="D5:D10"/>
    <mergeCell ref="E5:E10"/>
    <mergeCell ref="F5:F10"/>
    <mergeCell ref="G5:G1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2020-11-11T07:05:14Z</dcterms:modified>
</cp:coreProperties>
</file>